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9040" windowHeight="15840"/>
  </bookViews>
  <sheets>
    <sheet name="Лист1" sheetId="1" r:id="rId1"/>
  </sheets>
  <definedNames>
    <definedName name="_xlnm.Print_Area" localSheetId="0">Лист1!$A$1:$M$36</definedName>
  </definedNames>
  <calcPr calcId="162913" fullPrecision="0"/>
</workbook>
</file>

<file path=xl/calcChain.xml><?xml version="1.0" encoding="utf-8"?>
<calcChain xmlns="http://schemas.openxmlformats.org/spreadsheetml/2006/main">
  <c r="L36" i="1" l="1"/>
  <c r="I36" i="1"/>
  <c r="H36" i="1"/>
</calcChain>
</file>

<file path=xl/sharedStrings.xml><?xml version="1.0" encoding="utf-8"?>
<sst xmlns="http://schemas.openxmlformats.org/spreadsheetml/2006/main" count="264" uniqueCount="127">
  <si>
    <t>№ пункта</t>
  </si>
  <si>
    <t>Муниципальное образование</t>
  </si>
  <si>
    <t>Населенный пункт</t>
  </si>
  <si>
    <t>Всего:</t>
  </si>
  <si>
    <t>-</t>
  </si>
  <si>
    <t>с. Каменки</t>
  </si>
  <si>
    <t>д. Гремячки</t>
  </si>
  <si>
    <t>д. Бурцево</t>
  </si>
  <si>
    <t>Наименование объекта строительства (согласно акту законченного строительством объекта)</t>
  </si>
  <si>
    <t>Код объекта строительства &lt;1&gt;</t>
  </si>
  <si>
    <t>Код этапа
(АА-ББ-ГГГ-Х, где: 
ЭЭЭЭЭ - уникальный код этапа строительства (реконструкции) объекта, при реализации объекта с выделением этапов (по форме "00001", "00002");
"00000" - строительство объекта без выделения этапов; 
СНТ - реализация мероприятий по технологическому присоединению в рамках догазификации в границах территорий ведения гражданами садоводства для собственных нужд)</t>
  </si>
  <si>
    <t>Код мероприятия
(МММ (от 1 до 3 символов), где: 
"1" - разработка проектной документации и осуществление строительных мероприятий (без учета затрат, перечисленных "2", "3", "4"); 
"2" - рекультивация, благоустройство; 
"3" - осуществление государственного кадастрового учета и (или) государственной регистрации прав на построенную или реконструированную газораспределительной организацией сеть газораспределения, включая подготовку материалов для внесения сведений в единый государственный реестр недвижимости об установлении охранных зон, а также оплату государственной пошлины за осуществление регистрации прав собственности; 
"4" - осуществление газораспределительной организацией мониторинга выполнения заявителем технических условий и фактического присоединения, а также прием заявки о подключении, подготовка договора о подключении и дополнительных соглашений к нему; 
"0" - строительство объекта без выделения уникального мероприятия (выполнен комплекс работ, перечисленных в "1 - 4")</t>
  </si>
  <si>
    <t>Фактически понесенные расходы на выполнение мероприятий по подключению (технологическому присоединению) газоиспользующего оборудования к газораспределительным сетям в рамках догазификации и в рамках догазификации котельных (далее - мероприятия по технологическому присоединению в рамках догазификации), рублей (без учета налога на добавленную стоимость)</t>
  </si>
  <si>
    <t>Экономически обоснованные расходы на выполнение мероприятий по технологическому присоединению в рамках догазификации, рублей (без учета налога на добавленную стоимость)</t>
  </si>
  <si>
    <t>Всего, в том числе:</t>
  </si>
  <si>
    <t>Средства от применения тарифов на услуги по транспортировке газа по газораспределительным сетям</t>
  </si>
  <si>
    <t>Средства от применения специальных надбавок к тарифам на транспортировку газа газораспределительной организацией</t>
  </si>
  <si>
    <t>Средства, полученные от единого оператора газификации или регионального оператора газификации для покрытия расходов на реализацию мероприятий по технологическому присоединению в рамках догазификации*</t>
  </si>
  <si>
    <t>Средства, полученные от иных источников финансирования мероприятий по технологическому присоединению в рамках догазификации</t>
  </si>
  <si>
    <t>Богородский район</t>
  </si>
  <si>
    <t>Кстовский район</t>
  </si>
  <si>
    <t>д. Березовка</t>
  </si>
  <si>
    <t>с. Доскино</t>
  </si>
  <si>
    <t>Газопровод ввод к индивидуальному жилому дому по адресу: Нижегородская обл, Богородский район, с. Доскино, ул.Кудьминская, д.109а</t>
  </si>
  <si>
    <t>52-25-010-115</t>
  </si>
  <si>
    <t>52-25-010-115-00000-14</t>
  </si>
  <si>
    <t>Газопровод ввод к индивидуальному жилому дому по адресу: Нижегородская обл, Богородский район, д. Бурцево, ул.Раздолье, д.321/8</t>
  </si>
  <si>
    <t>52-25-010-113</t>
  </si>
  <si>
    <t>52-25-010-113-00000-14</t>
  </si>
  <si>
    <t>Газопровод ввод к индивидуальному жилому дому по адресу: Нижегородская обл, Богородский район, д. Гремячки, ул.Уфимская, д.12</t>
  </si>
  <si>
    <t>52-25-010-142</t>
  </si>
  <si>
    <t>52-25-010-142-00000-14</t>
  </si>
  <si>
    <t>Газопровод ввод к индивидуальному жилому дому по адресу: Нижегородская обл, Богородский район, д. Бурцево, ул.Раздолье, д.102</t>
  </si>
  <si>
    <t>52-25-010-99</t>
  </si>
  <si>
    <t>52-25-010-99-00000-14</t>
  </si>
  <si>
    <t>Газопровод ввод к индивидуальному жилому дому по адресу: Нижегородская обл, Богородский район, д. Гремячки, ул.Вологодская, д.12</t>
  </si>
  <si>
    <t>52-22-010-40</t>
  </si>
  <si>
    <t>52-22-010-40-00000-1</t>
  </si>
  <si>
    <t>Газопровод ввод к индивидуальному жилому дому по адресу: Нижегородская обл, Богородский район, с. Каменки, ул.Булгакова, д.19</t>
  </si>
  <si>
    <t>52-25-010-88</t>
  </si>
  <si>
    <t>52-25-010-88-00000-14</t>
  </si>
  <si>
    <t>Газопровод ввод к индивидуальному жилому дому по адресу: Нижегородская обл, Богородский район, д. Березовка, ул.Вишневая, д.34</t>
  </si>
  <si>
    <t>52-25-010-133</t>
  </si>
  <si>
    <t>52-25-010-133-00000-14</t>
  </si>
  <si>
    <t>д. Опалиха</t>
  </si>
  <si>
    <t>Газопровод ввод к индивидуальному жилому дому по адресу: Нижегородская обл, Кстовский район, д. Опалиха, ул.Дальняя, д. 142</t>
  </si>
  <si>
    <t>52-24-010-90</t>
  </si>
  <si>
    <t>52-24-010-90-00000-1</t>
  </si>
  <si>
    <t>с.Спирино</t>
  </si>
  <si>
    <t>Газопровод ввод к индивидуальному жилому дому по адресу: Нижегородская обл, Богородский район, с. Спирино, ул.Новая, д.14</t>
  </si>
  <si>
    <t>52-24-010-80</t>
  </si>
  <si>
    <t>52-24-010-80-00000-14</t>
  </si>
  <si>
    <t>д.Бурцево</t>
  </si>
  <si>
    <t>Газоснабжение индивидуального жилого дома по адресу: Нижегородская обл, Богородский район, д. Бурцево, ул.Отрадное, д.203</t>
  </si>
  <si>
    <t>52-25-010-138</t>
  </si>
  <si>
    <t>52-25-010-138-00000-14</t>
  </si>
  <si>
    <t>д.Березовка</t>
  </si>
  <si>
    <t>Газопровод ввод к индивидуальному жилому дому по адресу: Нижегородская обл, Богородский район, д. Березовка, ул.Звездная, д.52</t>
  </si>
  <si>
    <t>52-25-010-140</t>
  </si>
  <si>
    <t>52-25-010-140-00000-14</t>
  </si>
  <si>
    <t>д.Шумилово</t>
  </si>
  <si>
    <t>Газопровод ввод к индивидуальному жилому дому по адресу: Нижегородская обл, Богородский район, д. Шумилово, ул.Радужная, д.137</t>
  </si>
  <si>
    <t>52-24-010-211</t>
  </si>
  <si>
    <t>52-24-010-211-00000-14</t>
  </si>
  <si>
    <t>Газопровод ввод к индивидуальному жилому дому по адресу: Нижегородская обл, Богородский район, д. Шумилово, ул.Радужная, д.232</t>
  </si>
  <si>
    <t>52-25-010-45</t>
  </si>
  <si>
    <t>52-25-010-45-00000-14</t>
  </si>
  <si>
    <t>Газопровод ввод к индивидуальному жилому дому по адресу: Нижегородская обл, Богородский район, д. Бурцево, ул.Раздолье, д.4</t>
  </si>
  <si>
    <t>52-25-010-58</t>
  </si>
  <si>
    <t>52-25-010-58-00000-14</t>
  </si>
  <si>
    <t>Газоснабжение индивидуального жилого дома по адресу: Нижегородская обл, Богородский район, д. Бурцево, ул.Отрадное, д.226А</t>
  </si>
  <si>
    <t>52-26-010-5</t>
  </si>
  <si>
    <t>52-26-010-5-00000-14</t>
  </si>
  <si>
    <t>Газоснабжение индивидуального жилого дома по адресу: Нижегородская обл, Богородский район, д. Бурцево, ул.Вишневая д.3А</t>
  </si>
  <si>
    <t>52-26-010-7</t>
  </si>
  <si>
    <t>52-26-010-7-00000-14</t>
  </si>
  <si>
    <t>с.Каменки</t>
  </si>
  <si>
    <t>Газопровод ввод к индивидуальному жилому дому по адресу: Нижегородская обл, Богородский район, с. Каменки, ул.Лермонтова, д.2</t>
  </si>
  <si>
    <t>52-26-010-12</t>
  </si>
  <si>
    <t>52-26-010-12-00000-14</t>
  </si>
  <si>
    <t>д.Гремячки</t>
  </si>
  <si>
    <t>Газопровод ввод к индивидуальному жилому дому по адресу: Нижегородская обл, Богородский район, д. Гремячки, ул.Челябинская, д.15</t>
  </si>
  <si>
    <t>52-26-010-10</t>
  </si>
  <si>
    <t>52-26-010-10-00000-14</t>
  </si>
  <si>
    <t>д.Инютино</t>
  </si>
  <si>
    <t>Газопровод ввод к индивидуальному жилому дому по адресу: Нижегородская обл, Богородский район, д. Инютино, ул.Земляничная, д.134</t>
  </si>
  <si>
    <t>52-25-010-132</t>
  </si>
  <si>
    <t>52-25-010-132-00000-14</t>
  </si>
  <si>
    <t>Газоснабжение индивидуального жилого дома по адресу: Нижегородская обл, Богородский район, д. Бурцево, ул.Отрадное, д.255</t>
  </si>
  <si>
    <t>52-25-010-126</t>
  </si>
  <si>
    <t>52-25-010-126-00000-14</t>
  </si>
  <si>
    <t>Газопровод ввод к индивидуальному жилому дому по адресу: Нижегородская обл, Богородский район, д. Инютино, ул.Цветочная, д.18</t>
  </si>
  <si>
    <t>52-25-010-107</t>
  </si>
  <si>
    <t>52-25-010-107-00000-14</t>
  </si>
  <si>
    <t>Газопровод ввод к индивидуальному жилому дому по адресу: Нижегородская обл, Богородский район, д. Шумилово, ул.Радужная, д.112</t>
  </si>
  <si>
    <t>52-25-010-101</t>
  </si>
  <si>
    <t>52-25-010-101-00000-14</t>
  </si>
  <si>
    <t>Газопровод ввод к индивидуальному жилому дому по адресу: Нижегородская обл, Богородский район, д. Бурцево, ул.Раздолье, д.196/7</t>
  </si>
  <si>
    <t>52-25-010-92</t>
  </si>
  <si>
    <t>52-25-010-92-00000-14</t>
  </si>
  <si>
    <t>Газопровод ввод к индивидуальному жилому дому по адресу: Нижегородская обл, Богородский район, д. Бурцево, ул.Раздолье, д.269</t>
  </si>
  <si>
    <t>52-25-010-83</t>
  </si>
  <si>
    <t>52-25-010-83-00000-14</t>
  </si>
  <si>
    <t>Газопровод ввод к индивидуальному жилому дому по адресу: Нижегородская обл, Богородский район, с. Спирино, ул.Счастливая, д.4</t>
  </si>
  <si>
    <t>52-24-010-162</t>
  </si>
  <si>
    <t>52-24-010-162-00000-1</t>
  </si>
  <si>
    <t>Газопровод ввод к индивидуальному жилому дому по адресу: Нижегородская обл, Богородский район, с. Спирино, ул.Овражная, д.7</t>
  </si>
  <si>
    <t>52-24-010-142</t>
  </si>
  <si>
    <t>52-24-010-142-00000-1</t>
  </si>
  <si>
    <t>Газопровод ввод к индивидуальному жилому дому по адресу: Нижегородская обл, Богородский район, д. Березовка, ул.Дачная, д.18</t>
  </si>
  <si>
    <t>52-25-010-137</t>
  </si>
  <si>
    <t>52-25-010-137-00000-14</t>
  </si>
  <si>
    <t>Газопровод ввод к индивидуальному жилому дому по адресу: Нижегородская обл, Богородский район, д. Бурцево, ул.Раздолье, д.260</t>
  </si>
  <si>
    <t>52-25-010-112</t>
  </si>
  <si>
    <t>52-25-010-112-00000-14</t>
  </si>
  <si>
    <t>Газопровод ввод к индивидуальному жилому дому по адресу: Нижегородская обл, Богородский район, д. Шумилово, ул.Радужная, д.143А</t>
  </si>
  <si>
    <t>52-25-010-141</t>
  </si>
  <si>
    <t>52-25-010-141-00000-14</t>
  </si>
  <si>
    <t>Газопровод ввод к индивидуальному жилому дому по адресу: Нижегородская обл, Богородский район, д. Инютино, ул.Земляничная, д.14</t>
  </si>
  <si>
    <t>52-25-010-93</t>
  </si>
  <si>
    <t>52-25-010-93-00000-14</t>
  </si>
  <si>
    <t>______________________________</t>
  </si>
  <si>
    <t>*</t>
  </si>
  <si>
    <t>с учетом фактически полученных средств от единого оператора газификации на дату принятия решения</t>
  </si>
  <si>
    <t>&lt;1&gt; Правила взаимодействия единого оператора газификации, регионального оператора газификации, органов государственной власти субъектов Российской Федерации, органов публичной власти федеральных территорий, газотранспортных организаций, а также газораспределительных организаций, привлекаемых единым оператором газификации или региональным оператором газификации, при реализации мероприятий межрегиональных и региональных программ газификации жилищно-коммунального хозяйства, промышленных и иных организаций, утвержденные постановлением Правительства Российской Федерации от 13 сентября 2021 г. № 1550.</t>
  </si>
  <si>
    <t>Размер экономически обоснованных расходов на выполнение мероприятий по подключению (технологическому присоединению) газоиспользующего оборудования к газораспределительным сетям ОБЩЕСТВА С ОГРАНИЧЕННОЙ ОТВЕТСТВЕННОСТЬЮ «ОБЛГАЗ» (ИНН 5260460418), г. Нижний Новгород, в рамках догазификации и в рамках догазификации котельных за 1 квартал 2026 г.</t>
  </si>
  <si>
    <t xml:space="preserve">ПРИЛОЖЕНИЕ к решению региональной службы по тарифам Нижегородской области 
от  20 мая 2026 г. №22/4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</si>
</sst>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000"/>
    <numFmt numFmtId="165" formatCode="_-* #,##0.00\ _₽_-;\-* #,##0.00\ _₽_-;_-* \-??\ _₽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8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36">
    <xf numFmtId="0" fontId="0" fillId="0" borderId="0" xfId="0"/>
    <xf numFmtId="0" fontId="4" fillId="0" borderId="0" xfId="0" applyFont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0" xfId="0" applyFont="1"/>
    <xf numFmtId="0" fontId="8" fillId="0" borderId="0" xfId="0" applyFont="1" applyAlignment="1">
      <alignment wrapText="1"/>
    </xf>
    <xf numFmtId="164" fontId="8" fillId="0" borderId="0" xfId="0" applyNumberFormat="1" applyFont="1"/>
    <xf numFmtId="0" fontId="9" fillId="0" borderId="0" xfId="0" applyFont="1" applyAlignment="1">
      <alignment horizontal="justify" vertical="center"/>
    </xf>
    <xf numFmtId="0" fontId="8" fillId="0" borderId="0" xfId="0" applyFont="1" applyAlignment="1">
      <alignment horizontal="justify" vertical="center"/>
    </xf>
    <xf numFmtId="0" fontId="8" fillId="0" borderId="0" xfId="0" applyFont="1" applyAlignment="1">
      <alignment vertical="center"/>
    </xf>
    <xf numFmtId="0" fontId="5" fillId="0" borderId="0" xfId="0" applyFont="1" applyFill="1" applyAlignment="1" applyProtection="1">
      <alignment horizontal="center"/>
    </xf>
    <xf numFmtId="0" fontId="5" fillId="0" borderId="0" xfId="0" applyFont="1" applyFill="1" applyAlignment="1" applyProtection="1"/>
    <xf numFmtId="165" fontId="5" fillId="0" borderId="0" xfId="0" applyNumberFormat="1" applyFont="1" applyFill="1" applyAlignment="1" applyProtection="1"/>
    <xf numFmtId="0" fontId="5" fillId="0" borderId="0" xfId="0" applyFont="1" applyFill="1" applyBorder="1" applyAlignment="1" applyProtection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center" vertical="center"/>
    </xf>
    <xf numFmtId="4" fontId="6" fillId="2" borderId="1" xfId="0" applyNumberFormat="1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horizontal="center" vertical="center"/>
    </xf>
    <xf numFmtId="0" fontId="10" fillId="2" borderId="1" xfId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right" vertical="center" wrapText="1"/>
    </xf>
    <xf numFmtId="4" fontId="12" fillId="0" borderId="1" xfId="0" applyNumberFormat="1" applyFont="1" applyBorder="1" applyAlignment="1">
      <alignment horizontal="center" vertical="center" wrapText="1"/>
    </xf>
    <xf numFmtId="164" fontId="12" fillId="0" borderId="1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8" fillId="0" borderId="0" xfId="0" applyFont="1" applyFill="1" applyAlignment="1" applyProtection="1">
      <alignment wrapText="1"/>
    </xf>
    <xf numFmtId="0" fontId="0" fillId="0" borderId="0" xfId="0" applyAlignment="1">
      <alignment wrapText="1"/>
    </xf>
    <xf numFmtId="0" fontId="7" fillId="0" borderId="1" xfId="0" applyFont="1" applyBorder="1" applyAlignment="1">
      <alignment horizontal="center" vertical="center" wrapText="1"/>
    </xf>
    <xf numFmtId="164" fontId="6" fillId="0" borderId="0" xfId="0" applyNumberFormat="1" applyFont="1" applyAlignment="1">
      <alignment horizontal="right" vertical="center" wrapText="1"/>
    </xf>
    <xf numFmtId="0" fontId="0" fillId="0" borderId="0" xfId="0" applyAlignment="1">
      <alignment horizontal="right"/>
    </xf>
    <xf numFmtId="0" fontId="5" fillId="0" borderId="0" xfId="0" applyFont="1" applyFill="1" applyBorder="1" applyAlignment="1" applyProtection="1">
      <alignment horizontal="left" vertical="center" wrapText="1"/>
    </xf>
    <xf numFmtId="0" fontId="0" fillId="0" borderId="0" xfId="0" applyAlignment="1">
      <alignment horizontal="left" vertical="center" wrapText="1"/>
    </xf>
    <xf numFmtId="0" fontId="12" fillId="0" borderId="1" xfId="0" applyFont="1" applyBorder="1" applyAlignment="1">
      <alignment horizontal="right" vertical="center" wrapText="1"/>
    </xf>
  </cellXfs>
  <cellStyles count="3">
    <cellStyle name="Обычный" xfId="0" builtinId="0"/>
    <cellStyle name="Обычный 2 3" xfId="1"/>
    <cellStyle name="Обычный 4" xfId="2"/>
  </cellStyles>
  <dxfs count="2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7"/>
  <sheetViews>
    <sheetView tabSelected="1" topLeftCell="A27" zoomScale="50" zoomScaleNormal="50" zoomScaleSheetLayoutView="87" workbookViewId="0">
      <selection sqref="A1:M40"/>
    </sheetView>
  </sheetViews>
  <sheetFormatPr defaultColWidth="9.109375" defaultRowHeight="13.8" x14ac:dyDescent="0.25"/>
  <cols>
    <col min="1" max="1" width="7.44140625" style="3" customWidth="1"/>
    <col min="2" max="2" width="13.88671875" style="4" customWidth="1"/>
    <col min="3" max="3" width="12.5546875" style="3" customWidth="1"/>
    <col min="4" max="4" width="34.5546875" style="3" customWidth="1"/>
    <col min="5" max="5" width="15.6640625" style="3" customWidth="1"/>
    <col min="6" max="6" width="18.109375" style="3" customWidth="1"/>
    <col min="7" max="7" width="27.44140625" style="3" customWidth="1"/>
    <col min="8" max="8" width="17.44140625" style="5" customWidth="1"/>
    <col min="9" max="9" width="15.6640625" style="5" customWidth="1"/>
    <col min="10" max="10" width="12.44140625" style="5" customWidth="1"/>
    <col min="11" max="11" width="9.109375" style="5"/>
    <col min="12" max="12" width="13.88671875" style="5" customWidth="1"/>
    <col min="13" max="13" width="9.109375" style="5"/>
    <col min="14" max="16384" width="9.109375" style="3"/>
  </cols>
  <sheetData>
    <row r="1" spans="1:13" ht="47.4" customHeight="1" x14ac:dyDescent="0.3">
      <c r="J1" s="31" t="s">
        <v>126</v>
      </c>
      <c r="K1" s="32"/>
      <c r="L1" s="32"/>
      <c r="M1" s="32"/>
    </row>
    <row r="2" spans="1:13" ht="51" customHeight="1" x14ac:dyDescent="0.25">
      <c r="A2" s="27" t="s">
        <v>125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</row>
    <row r="3" spans="1:13" ht="37.200000000000003" customHeight="1" x14ac:dyDescent="0.25">
      <c r="A3" s="30" t="s">
        <v>0</v>
      </c>
      <c r="B3" s="30" t="s">
        <v>1</v>
      </c>
      <c r="C3" s="30" t="s">
        <v>2</v>
      </c>
      <c r="D3" s="30" t="s">
        <v>8</v>
      </c>
      <c r="E3" s="30" t="s">
        <v>9</v>
      </c>
      <c r="F3" s="30" t="s">
        <v>10</v>
      </c>
      <c r="G3" s="30" t="s">
        <v>11</v>
      </c>
      <c r="H3" s="30" t="s">
        <v>12</v>
      </c>
      <c r="I3" s="30" t="s">
        <v>13</v>
      </c>
      <c r="J3" s="30"/>
      <c r="K3" s="30"/>
      <c r="L3" s="30"/>
      <c r="M3" s="30"/>
    </row>
    <row r="4" spans="1:13" ht="327.60000000000002" customHeight="1" x14ac:dyDescent="0.25">
      <c r="A4" s="30"/>
      <c r="B4" s="30"/>
      <c r="C4" s="30"/>
      <c r="D4" s="30"/>
      <c r="E4" s="30"/>
      <c r="F4" s="30"/>
      <c r="G4" s="30"/>
      <c r="H4" s="30"/>
      <c r="I4" s="2" t="s">
        <v>14</v>
      </c>
      <c r="J4" s="2" t="s">
        <v>15</v>
      </c>
      <c r="K4" s="2" t="s">
        <v>16</v>
      </c>
      <c r="L4" s="2" t="s">
        <v>17</v>
      </c>
      <c r="M4" s="2" t="s">
        <v>18</v>
      </c>
    </row>
    <row r="5" spans="1:13" ht="15.75" customHeight="1" x14ac:dyDescent="0.25">
      <c r="A5" s="2">
        <v>1</v>
      </c>
      <c r="B5" s="2">
        <v>2</v>
      </c>
      <c r="C5" s="2">
        <v>3</v>
      </c>
      <c r="D5" s="2">
        <v>4</v>
      </c>
      <c r="E5" s="2">
        <v>5</v>
      </c>
      <c r="F5" s="2">
        <v>6</v>
      </c>
      <c r="G5" s="2">
        <v>7</v>
      </c>
      <c r="H5" s="2">
        <v>8</v>
      </c>
      <c r="I5" s="2">
        <v>9</v>
      </c>
      <c r="J5" s="2">
        <v>10</v>
      </c>
      <c r="K5" s="2">
        <v>11</v>
      </c>
      <c r="L5" s="2">
        <v>12</v>
      </c>
      <c r="M5" s="2">
        <v>13</v>
      </c>
    </row>
    <row r="6" spans="1:13" ht="48" x14ac:dyDescent="0.25">
      <c r="A6" s="13">
        <v>1</v>
      </c>
      <c r="B6" s="13" t="s">
        <v>19</v>
      </c>
      <c r="C6" s="14" t="s">
        <v>22</v>
      </c>
      <c r="D6" s="15" t="s">
        <v>23</v>
      </c>
      <c r="E6" s="16" t="s">
        <v>24</v>
      </c>
      <c r="F6" s="13" t="s">
        <v>25</v>
      </c>
      <c r="G6" s="13">
        <v>14</v>
      </c>
      <c r="H6" s="17">
        <v>390613.48</v>
      </c>
      <c r="I6" s="17">
        <v>306656.78999999998</v>
      </c>
      <c r="J6" s="13" t="s">
        <v>4</v>
      </c>
      <c r="K6" s="13" t="s">
        <v>4</v>
      </c>
      <c r="L6" s="17">
        <v>306656.78999999998</v>
      </c>
      <c r="M6" s="13" t="s">
        <v>4</v>
      </c>
    </row>
    <row r="7" spans="1:13" ht="48" x14ac:dyDescent="0.25">
      <c r="A7" s="13">
        <v>2</v>
      </c>
      <c r="B7" s="13" t="s">
        <v>19</v>
      </c>
      <c r="C7" s="14" t="s">
        <v>7</v>
      </c>
      <c r="D7" s="15" t="s">
        <v>26</v>
      </c>
      <c r="E7" s="16" t="s">
        <v>27</v>
      </c>
      <c r="F7" s="13" t="s">
        <v>28</v>
      </c>
      <c r="G7" s="13">
        <v>14</v>
      </c>
      <c r="H7" s="17">
        <v>93718.71</v>
      </c>
      <c r="I7" s="17">
        <v>50005.58</v>
      </c>
      <c r="J7" s="13" t="s">
        <v>4</v>
      </c>
      <c r="K7" s="13" t="s">
        <v>4</v>
      </c>
      <c r="L7" s="17">
        <v>50005.58</v>
      </c>
      <c r="M7" s="13" t="s">
        <v>4</v>
      </c>
    </row>
    <row r="8" spans="1:13" ht="48" x14ac:dyDescent="0.25">
      <c r="A8" s="13">
        <v>3</v>
      </c>
      <c r="B8" s="13" t="s">
        <v>19</v>
      </c>
      <c r="C8" s="14" t="s">
        <v>6</v>
      </c>
      <c r="D8" s="15" t="s">
        <v>29</v>
      </c>
      <c r="E8" s="16" t="s">
        <v>30</v>
      </c>
      <c r="F8" s="13" t="s">
        <v>31</v>
      </c>
      <c r="G8" s="13">
        <v>14</v>
      </c>
      <c r="H8" s="17">
        <v>93718.71</v>
      </c>
      <c r="I8" s="17">
        <v>50005.58</v>
      </c>
      <c r="J8" s="13" t="s">
        <v>4</v>
      </c>
      <c r="K8" s="13" t="s">
        <v>4</v>
      </c>
      <c r="L8" s="17">
        <v>50005.58</v>
      </c>
      <c r="M8" s="13" t="s">
        <v>4</v>
      </c>
    </row>
    <row r="9" spans="1:13" ht="48" x14ac:dyDescent="0.25">
      <c r="A9" s="13">
        <v>4</v>
      </c>
      <c r="B9" s="13" t="s">
        <v>19</v>
      </c>
      <c r="C9" s="14" t="s">
        <v>7</v>
      </c>
      <c r="D9" s="15" t="s">
        <v>32</v>
      </c>
      <c r="E9" s="16" t="s">
        <v>33</v>
      </c>
      <c r="F9" s="13" t="s">
        <v>34</v>
      </c>
      <c r="G9" s="13">
        <v>14</v>
      </c>
      <c r="H9" s="17">
        <v>88799.89</v>
      </c>
      <c r="I9" s="17">
        <v>45865.4</v>
      </c>
      <c r="J9" s="13" t="s">
        <v>4</v>
      </c>
      <c r="K9" s="13" t="s">
        <v>4</v>
      </c>
      <c r="L9" s="17">
        <v>45865.4</v>
      </c>
      <c r="M9" s="13" t="s">
        <v>4</v>
      </c>
    </row>
    <row r="10" spans="1:13" ht="48" x14ac:dyDescent="0.25">
      <c r="A10" s="13">
        <v>5</v>
      </c>
      <c r="B10" s="13" t="s">
        <v>19</v>
      </c>
      <c r="C10" s="14" t="s">
        <v>6</v>
      </c>
      <c r="D10" s="15" t="s">
        <v>35</v>
      </c>
      <c r="E10" s="16" t="s">
        <v>36</v>
      </c>
      <c r="F10" s="13" t="s">
        <v>37</v>
      </c>
      <c r="G10" s="13">
        <v>1</v>
      </c>
      <c r="H10" s="17">
        <v>322116.07</v>
      </c>
      <c r="I10" s="17">
        <v>252334.89</v>
      </c>
      <c r="J10" s="13" t="s">
        <v>4</v>
      </c>
      <c r="K10" s="13" t="s">
        <v>4</v>
      </c>
      <c r="L10" s="17">
        <v>252334.89</v>
      </c>
      <c r="M10" s="13" t="s">
        <v>4</v>
      </c>
    </row>
    <row r="11" spans="1:13" ht="48" x14ac:dyDescent="0.25">
      <c r="A11" s="13">
        <v>6</v>
      </c>
      <c r="B11" s="13" t="s">
        <v>19</v>
      </c>
      <c r="C11" s="14" t="s">
        <v>5</v>
      </c>
      <c r="D11" s="15" t="s">
        <v>38</v>
      </c>
      <c r="E11" s="16" t="s">
        <v>39</v>
      </c>
      <c r="F11" s="13" t="s">
        <v>40</v>
      </c>
      <c r="G11" s="13">
        <v>14</v>
      </c>
      <c r="H11" s="17">
        <v>93718.71</v>
      </c>
      <c r="I11" s="17">
        <v>52926.52</v>
      </c>
      <c r="J11" s="13" t="s">
        <v>4</v>
      </c>
      <c r="K11" s="13" t="s">
        <v>4</v>
      </c>
      <c r="L11" s="17">
        <v>52926.52</v>
      </c>
      <c r="M11" s="13" t="s">
        <v>4</v>
      </c>
    </row>
    <row r="12" spans="1:13" ht="48" x14ac:dyDescent="0.25">
      <c r="A12" s="13">
        <v>7</v>
      </c>
      <c r="B12" s="13" t="s">
        <v>19</v>
      </c>
      <c r="C12" s="14" t="s">
        <v>21</v>
      </c>
      <c r="D12" s="15" t="s">
        <v>41</v>
      </c>
      <c r="E12" s="16" t="s">
        <v>42</v>
      </c>
      <c r="F12" s="13" t="s">
        <v>43</v>
      </c>
      <c r="G12" s="13">
        <v>14</v>
      </c>
      <c r="H12" s="17">
        <v>332646.87</v>
      </c>
      <c r="I12" s="17">
        <v>217358.25</v>
      </c>
      <c r="J12" s="13" t="s">
        <v>4</v>
      </c>
      <c r="K12" s="13" t="s">
        <v>4</v>
      </c>
      <c r="L12" s="17">
        <v>217358.25</v>
      </c>
      <c r="M12" s="13" t="s">
        <v>4</v>
      </c>
    </row>
    <row r="13" spans="1:13" ht="48" x14ac:dyDescent="0.25">
      <c r="A13" s="13">
        <v>8</v>
      </c>
      <c r="B13" s="13" t="s">
        <v>20</v>
      </c>
      <c r="C13" s="14" t="s">
        <v>44</v>
      </c>
      <c r="D13" s="15" t="s">
        <v>45</v>
      </c>
      <c r="E13" s="16" t="s">
        <v>46</v>
      </c>
      <c r="F13" s="13" t="s">
        <v>47</v>
      </c>
      <c r="G13" s="13">
        <v>1</v>
      </c>
      <c r="H13" s="17">
        <v>80935.789999999994</v>
      </c>
      <c r="I13" s="17">
        <v>42628.54</v>
      </c>
      <c r="J13" s="13" t="s">
        <v>4</v>
      </c>
      <c r="K13" s="13" t="s">
        <v>4</v>
      </c>
      <c r="L13" s="17">
        <v>42628.54</v>
      </c>
      <c r="M13" s="13" t="s">
        <v>4</v>
      </c>
    </row>
    <row r="14" spans="1:13" ht="50.4" customHeight="1" x14ac:dyDescent="0.25">
      <c r="A14" s="13">
        <v>9</v>
      </c>
      <c r="B14" s="13" t="s">
        <v>19</v>
      </c>
      <c r="C14" s="14" t="s">
        <v>48</v>
      </c>
      <c r="D14" s="15" t="s">
        <v>49</v>
      </c>
      <c r="E14" s="16" t="s">
        <v>50</v>
      </c>
      <c r="F14" s="13" t="s">
        <v>51</v>
      </c>
      <c r="G14" s="13">
        <v>14</v>
      </c>
      <c r="H14" s="17">
        <v>232751.62</v>
      </c>
      <c r="I14" s="17">
        <v>176119.15</v>
      </c>
      <c r="J14" s="13" t="s">
        <v>4</v>
      </c>
      <c r="K14" s="13" t="s">
        <v>4</v>
      </c>
      <c r="L14" s="17">
        <v>176119.15</v>
      </c>
      <c r="M14" s="13" t="s">
        <v>4</v>
      </c>
    </row>
    <row r="15" spans="1:13" ht="55.2" customHeight="1" x14ac:dyDescent="0.25">
      <c r="A15" s="13">
        <v>10</v>
      </c>
      <c r="B15" s="13" t="s">
        <v>19</v>
      </c>
      <c r="C15" s="14" t="s">
        <v>52</v>
      </c>
      <c r="D15" s="15" t="s">
        <v>53</v>
      </c>
      <c r="E15" s="16" t="s">
        <v>54</v>
      </c>
      <c r="F15" s="13" t="s">
        <v>55</v>
      </c>
      <c r="G15" s="13">
        <v>14</v>
      </c>
      <c r="H15" s="17">
        <v>22620.55</v>
      </c>
      <c r="I15" s="17">
        <v>21543.38</v>
      </c>
      <c r="J15" s="13" t="s">
        <v>4</v>
      </c>
      <c r="K15" s="13" t="s">
        <v>4</v>
      </c>
      <c r="L15" s="17">
        <v>21543.38</v>
      </c>
      <c r="M15" s="13" t="s">
        <v>4</v>
      </c>
    </row>
    <row r="16" spans="1:13" ht="48" x14ac:dyDescent="0.25">
      <c r="A16" s="13">
        <v>11</v>
      </c>
      <c r="B16" s="13" t="s">
        <v>19</v>
      </c>
      <c r="C16" s="14" t="s">
        <v>56</v>
      </c>
      <c r="D16" s="15" t="s">
        <v>57</v>
      </c>
      <c r="E16" s="16" t="s">
        <v>58</v>
      </c>
      <c r="F16" s="13" t="s">
        <v>59</v>
      </c>
      <c r="G16" s="13">
        <v>14</v>
      </c>
      <c r="H16" s="17">
        <v>283622.63</v>
      </c>
      <c r="I16" s="17">
        <v>237367.14</v>
      </c>
      <c r="J16" s="13" t="s">
        <v>4</v>
      </c>
      <c r="K16" s="13" t="s">
        <v>4</v>
      </c>
      <c r="L16" s="17">
        <v>237367.14</v>
      </c>
      <c r="M16" s="13" t="s">
        <v>4</v>
      </c>
    </row>
    <row r="17" spans="1:13" ht="48" x14ac:dyDescent="0.25">
      <c r="A17" s="13">
        <v>12</v>
      </c>
      <c r="B17" s="13" t="s">
        <v>19</v>
      </c>
      <c r="C17" s="14" t="s">
        <v>60</v>
      </c>
      <c r="D17" s="15" t="s">
        <v>61</v>
      </c>
      <c r="E17" s="16" t="s">
        <v>62</v>
      </c>
      <c r="F17" s="13" t="s">
        <v>63</v>
      </c>
      <c r="G17" s="13">
        <v>14</v>
      </c>
      <c r="H17" s="17">
        <v>287256.83</v>
      </c>
      <c r="I17" s="17">
        <v>234494.95</v>
      </c>
      <c r="J17" s="13" t="s">
        <v>4</v>
      </c>
      <c r="K17" s="13" t="s">
        <v>4</v>
      </c>
      <c r="L17" s="17">
        <v>234494.95</v>
      </c>
      <c r="M17" s="13" t="s">
        <v>4</v>
      </c>
    </row>
    <row r="18" spans="1:13" ht="48" x14ac:dyDescent="0.25">
      <c r="A18" s="13">
        <v>13</v>
      </c>
      <c r="B18" s="13" t="s">
        <v>19</v>
      </c>
      <c r="C18" s="14" t="s">
        <v>60</v>
      </c>
      <c r="D18" s="18" t="s">
        <v>64</v>
      </c>
      <c r="E18" s="16" t="s">
        <v>65</v>
      </c>
      <c r="F18" s="13" t="s">
        <v>66</v>
      </c>
      <c r="G18" s="13">
        <v>14</v>
      </c>
      <c r="H18" s="17">
        <v>290368</v>
      </c>
      <c r="I18" s="17">
        <v>240949.28</v>
      </c>
      <c r="J18" s="13" t="s">
        <v>4</v>
      </c>
      <c r="K18" s="13" t="s">
        <v>4</v>
      </c>
      <c r="L18" s="17">
        <v>240949.28</v>
      </c>
      <c r="M18" s="13" t="s">
        <v>4</v>
      </c>
    </row>
    <row r="19" spans="1:13" ht="48" x14ac:dyDescent="0.25">
      <c r="A19" s="13">
        <v>14</v>
      </c>
      <c r="B19" s="13" t="s">
        <v>19</v>
      </c>
      <c r="C19" s="14" t="s">
        <v>52</v>
      </c>
      <c r="D19" s="19" t="s">
        <v>67</v>
      </c>
      <c r="E19" s="16" t="s">
        <v>68</v>
      </c>
      <c r="F19" s="13" t="s">
        <v>69</v>
      </c>
      <c r="G19" s="13">
        <v>14</v>
      </c>
      <c r="H19" s="17">
        <v>429012.39</v>
      </c>
      <c r="I19" s="17">
        <v>363291.7</v>
      </c>
      <c r="J19" s="13" t="s">
        <v>4</v>
      </c>
      <c r="K19" s="13" t="s">
        <v>4</v>
      </c>
      <c r="L19" s="17">
        <v>363291.7</v>
      </c>
      <c r="M19" s="13" t="s">
        <v>4</v>
      </c>
    </row>
    <row r="20" spans="1:13" ht="54" customHeight="1" x14ac:dyDescent="0.25">
      <c r="A20" s="13">
        <v>15</v>
      </c>
      <c r="B20" s="13" t="s">
        <v>19</v>
      </c>
      <c r="C20" s="14" t="s">
        <v>52</v>
      </c>
      <c r="D20" s="19" t="s">
        <v>70</v>
      </c>
      <c r="E20" s="16" t="s">
        <v>71</v>
      </c>
      <c r="F20" s="13" t="s">
        <v>72</v>
      </c>
      <c r="G20" s="13">
        <v>14</v>
      </c>
      <c r="H20" s="17">
        <v>22620.55</v>
      </c>
      <c r="I20" s="17">
        <v>21543.38</v>
      </c>
      <c r="J20" s="13" t="s">
        <v>4</v>
      </c>
      <c r="K20" s="13" t="s">
        <v>4</v>
      </c>
      <c r="L20" s="17">
        <v>21543.38</v>
      </c>
      <c r="M20" s="13" t="s">
        <v>4</v>
      </c>
    </row>
    <row r="21" spans="1:13" ht="51.6" customHeight="1" x14ac:dyDescent="0.25">
      <c r="A21" s="13">
        <v>16</v>
      </c>
      <c r="B21" s="13" t="s">
        <v>19</v>
      </c>
      <c r="C21" s="14" t="s">
        <v>52</v>
      </c>
      <c r="D21" s="19" t="s">
        <v>73</v>
      </c>
      <c r="E21" s="16" t="s">
        <v>74</v>
      </c>
      <c r="F21" s="13" t="s">
        <v>75</v>
      </c>
      <c r="G21" s="13">
        <v>14</v>
      </c>
      <c r="H21" s="17">
        <v>22620.55</v>
      </c>
      <c r="I21" s="17">
        <v>21543.38</v>
      </c>
      <c r="J21" s="13" t="s">
        <v>4</v>
      </c>
      <c r="K21" s="13" t="s">
        <v>4</v>
      </c>
      <c r="L21" s="17">
        <v>21543.38</v>
      </c>
      <c r="M21" s="13" t="s">
        <v>4</v>
      </c>
    </row>
    <row r="22" spans="1:13" ht="48" x14ac:dyDescent="0.25">
      <c r="A22" s="13">
        <v>17</v>
      </c>
      <c r="B22" s="13" t="s">
        <v>19</v>
      </c>
      <c r="C22" s="14" t="s">
        <v>76</v>
      </c>
      <c r="D22" s="19" t="s">
        <v>77</v>
      </c>
      <c r="E22" s="16" t="s">
        <v>78</v>
      </c>
      <c r="F22" s="13" t="s">
        <v>79</v>
      </c>
      <c r="G22" s="13">
        <v>14</v>
      </c>
      <c r="H22" s="17">
        <v>316715.46999999997</v>
      </c>
      <c r="I22" s="17">
        <v>262735.53000000003</v>
      </c>
      <c r="J22" s="13" t="s">
        <v>4</v>
      </c>
      <c r="K22" s="13" t="s">
        <v>4</v>
      </c>
      <c r="L22" s="17">
        <v>262735.53000000003</v>
      </c>
      <c r="M22" s="13" t="s">
        <v>4</v>
      </c>
    </row>
    <row r="23" spans="1:13" ht="48" x14ac:dyDescent="0.25">
      <c r="A23" s="13">
        <v>18</v>
      </c>
      <c r="B23" s="13" t="s">
        <v>19</v>
      </c>
      <c r="C23" s="14" t="s">
        <v>80</v>
      </c>
      <c r="D23" s="19" t="s">
        <v>81</v>
      </c>
      <c r="E23" s="20" t="s">
        <v>82</v>
      </c>
      <c r="F23" s="13" t="s">
        <v>83</v>
      </c>
      <c r="G23" s="13">
        <v>14</v>
      </c>
      <c r="H23" s="17">
        <v>56430.720000000001</v>
      </c>
      <c r="I23" s="17">
        <v>51287.6</v>
      </c>
      <c r="J23" s="13" t="s">
        <v>4</v>
      </c>
      <c r="K23" s="13" t="s">
        <v>4</v>
      </c>
      <c r="L23" s="17">
        <v>51287.6</v>
      </c>
      <c r="M23" s="13" t="s">
        <v>4</v>
      </c>
    </row>
    <row r="24" spans="1:13" ht="48" x14ac:dyDescent="0.25">
      <c r="A24" s="13">
        <v>19</v>
      </c>
      <c r="B24" s="13" t="s">
        <v>19</v>
      </c>
      <c r="C24" s="14" t="s">
        <v>84</v>
      </c>
      <c r="D24" s="19" t="s">
        <v>85</v>
      </c>
      <c r="E24" s="20" t="s">
        <v>86</v>
      </c>
      <c r="F24" s="13" t="s">
        <v>87</v>
      </c>
      <c r="G24" s="13">
        <v>14</v>
      </c>
      <c r="H24" s="17">
        <v>51511.91</v>
      </c>
      <c r="I24" s="17">
        <v>44182.37</v>
      </c>
      <c r="J24" s="13" t="s">
        <v>4</v>
      </c>
      <c r="K24" s="13" t="s">
        <v>4</v>
      </c>
      <c r="L24" s="17">
        <v>44182.37</v>
      </c>
      <c r="M24" s="13" t="s">
        <v>4</v>
      </c>
    </row>
    <row r="25" spans="1:13" ht="50.4" customHeight="1" x14ac:dyDescent="0.25">
      <c r="A25" s="13">
        <v>20</v>
      </c>
      <c r="B25" s="13" t="s">
        <v>19</v>
      </c>
      <c r="C25" s="14" t="s">
        <v>52</v>
      </c>
      <c r="D25" s="19" t="s">
        <v>88</v>
      </c>
      <c r="E25" s="16" t="s">
        <v>89</v>
      </c>
      <c r="F25" s="13" t="s">
        <v>90</v>
      </c>
      <c r="G25" s="13">
        <v>14</v>
      </c>
      <c r="H25" s="17">
        <v>22620.55</v>
      </c>
      <c r="I25" s="17">
        <v>18622.439999999999</v>
      </c>
      <c r="J25" s="13" t="s">
        <v>4</v>
      </c>
      <c r="K25" s="13" t="s">
        <v>4</v>
      </c>
      <c r="L25" s="17">
        <v>18622.439999999999</v>
      </c>
      <c r="M25" s="13" t="s">
        <v>4</v>
      </c>
    </row>
    <row r="26" spans="1:13" ht="48" x14ac:dyDescent="0.25">
      <c r="A26" s="13">
        <v>21</v>
      </c>
      <c r="B26" s="13" t="s">
        <v>19</v>
      </c>
      <c r="C26" s="14" t="s">
        <v>84</v>
      </c>
      <c r="D26" s="19" t="s">
        <v>91</v>
      </c>
      <c r="E26" s="16" t="s">
        <v>92</v>
      </c>
      <c r="F26" s="13" t="s">
        <v>93</v>
      </c>
      <c r="G26" s="13">
        <v>14</v>
      </c>
      <c r="H26" s="17">
        <v>51511.91</v>
      </c>
      <c r="I26" s="17">
        <v>47103.31</v>
      </c>
      <c r="J26" s="13" t="s">
        <v>4</v>
      </c>
      <c r="K26" s="13" t="s">
        <v>4</v>
      </c>
      <c r="L26" s="17">
        <v>47103.31</v>
      </c>
      <c r="M26" s="13" t="s">
        <v>4</v>
      </c>
    </row>
    <row r="27" spans="1:13" ht="48" x14ac:dyDescent="0.25">
      <c r="A27" s="13">
        <v>22</v>
      </c>
      <c r="B27" s="13" t="s">
        <v>19</v>
      </c>
      <c r="C27" s="14" t="s">
        <v>60</v>
      </c>
      <c r="D27" s="19" t="s">
        <v>94</v>
      </c>
      <c r="E27" s="21" t="s">
        <v>95</v>
      </c>
      <c r="F27" s="13" t="s">
        <v>96</v>
      </c>
      <c r="G27" s="13">
        <v>14</v>
      </c>
      <c r="H27" s="17">
        <v>274206.89</v>
      </c>
      <c r="I27" s="17">
        <v>219263.69</v>
      </c>
      <c r="J27" s="13" t="s">
        <v>4</v>
      </c>
      <c r="K27" s="13" t="s">
        <v>4</v>
      </c>
      <c r="L27" s="17">
        <v>219263.69</v>
      </c>
      <c r="M27" s="13" t="s">
        <v>4</v>
      </c>
    </row>
    <row r="28" spans="1:13" ht="48" x14ac:dyDescent="0.25">
      <c r="A28" s="13">
        <v>23</v>
      </c>
      <c r="B28" s="13" t="s">
        <v>19</v>
      </c>
      <c r="C28" s="14" t="s">
        <v>52</v>
      </c>
      <c r="D28" s="19" t="s">
        <v>97</v>
      </c>
      <c r="E28" s="16" t="s">
        <v>98</v>
      </c>
      <c r="F28" s="13" t="s">
        <v>99</v>
      </c>
      <c r="G28" s="13">
        <v>14</v>
      </c>
      <c r="H28" s="17">
        <v>307161.96000000002</v>
      </c>
      <c r="I28" s="17">
        <v>255745.4</v>
      </c>
      <c r="J28" s="13" t="s">
        <v>4</v>
      </c>
      <c r="K28" s="13" t="s">
        <v>4</v>
      </c>
      <c r="L28" s="17">
        <v>255745.4</v>
      </c>
      <c r="M28" s="13" t="s">
        <v>4</v>
      </c>
    </row>
    <row r="29" spans="1:13" ht="48" x14ac:dyDescent="0.25">
      <c r="A29" s="13">
        <v>24</v>
      </c>
      <c r="B29" s="13" t="s">
        <v>19</v>
      </c>
      <c r="C29" s="14" t="s">
        <v>52</v>
      </c>
      <c r="D29" s="15" t="s">
        <v>100</v>
      </c>
      <c r="E29" s="22" t="s">
        <v>101</v>
      </c>
      <c r="F29" s="13" t="s">
        <v>102</v>
      </c>
      <c r="G29" s="13">
        <v>14</v>
      </c>
      <c r="H29" s="17">
        <v>314996.62</v>
      </c>
      <c r="I29" s="17">
        <v>258462.91</v>
      </c>
      <c r="J29" s="13" t="s">
        <v>4</v>
      </c>
      <c r="K29" s="13" t="s">
        <v>4</v>
      </c>
      <c r="L29" s="17">
        <v>258462.91</v>
      </c>
      <c r="M29" s="13" t="s">
        <v>4</v>
      </c>
    </row>
    <row r="30" spans="1:13" ht="48" x14ac:dyDescent="0.25">
      <c r="A30" s="13">
        <v>25</v>
      </c>
      <c r="B30" s="13" t="s">
        <v>19</v>
      </c>
      <c r="C30" s="14" t="s">
        <v>48</v>
      </c>
      <c r="D30" s="15" t="s">
        <v>103</v>
      </c>
      <c r="E30" s="22" t="s">
        <v>104</v>
      </c>
      <c r="F30" s="13" t="s">
        <v>105</v>
      </c>
      <c r="G30" s="13">
        <v>1</v>
      </c>
      <c r="H30" s="17">
        <v>260668.68</v>
      </c>
      <c r="I30" s="17">
        <v>238569.67</v>
      </c>
      <c r="J30" s="13" t="s">
        <v>4</v>
      </c>
      <c r="K30" s="13" t="s">
        <v>4</v>
      </c>
      <c r="L30" s="17">
        <v>238569.67</v>
      </c>
      <c r="M30" s="13" t="s">
        <v>4</v>
      </c>
    </row>
    <row r="31" spans="1:13" ht="48" x14ac:dyDescent="0.25">
      <c r="A31" s="13">
        <v>26</v>
      </c>
      <c r="B31" s="13" t="s">
        <v>19</v>
      </c>
      <c r="C31" s="14" t="s">
        <v>48</v>
      </c>
      <c r="D31" s="15" t="s">
        <v>106</v>
      </c>
      <c r="E31" s="22" t="s">
        <v>107</v>
      </c>
      <c r="F31" s="13" t="s">
        <v>108</v>
      </c>
      <c r="G31" s="13">
        <v>1</v>
      </c>
      <c r="H31" s="17">
        <v>197583.27</v>
      </c>
      <c r="I31" s="17">
        <v>174973.03</v>
      </c>
      <c r="J31" s="13" t="s">
        <v>4</v>
      </c>
      <c r="K31" s="13" t="s">
        <v>4</v>
      </c>
      <c r="L31" s="17">
        <v>174973.03</v>
      </c>
      <c r="M31" s="13" t="s">
        <v>4</v>
      </c>
    </row>
    <row r="32" spans="1:13" ht="48" x14ac:dyDescent="0.25">
      <c r="A32" s="13">
        <v>27</v>
      </c>
      <c r="B32" s="13" t="s">
        <v>19</v>
      </c>
      <c r="C32" s="14" t="s">
        <v>56</v>
      </c>
      <c r="D32" s="15" t="s">
        <v>109</v>
      </c>
      <c r="E32" s="22" t="s">
        <v>110</v>
      </c>
      <c r="F32" s="13" t="s">
        <v>111</v>
      </c>
      <c r="G32" s="13">
        <v>14</v>
      </c>
      <c r="H32" s="17">
        <v>264457.76</v>
      </c>
      <c r="I32" s="17">
        <v>243073.68</v>
      </c>
      <c r="J32" s="13" t="s">
        <v>4</v>
      </c>
      <c r="K32" s="13" t="s">
        <v>4</v>
      </c>
      <c r="L32" s="17">
        <v>243073.68</v>
      </c>
      <c r="M32" s="13" t="s">
        <v>4</v>
      </c>
    </row>
    <row r="33" spans="1:13" ht="48" x14ac:dyDescent="0.25">
      <c r="A33" s="13">
        <v>28</v>
      </c>
      <c r="B33" s="13" t="s">
        <v>19</v>
      </c>
      <c r="C33" s="14" t="s">
        <v>52</v>
      </c>
      <c r="D33" s="15" t="s">
        <v>112</v>
      </c>
      <c r="E33" s="22" t="s">
        <v>113</v>
      </c>
      <c r="F33" s="13" t="s">
        <v>114</v>
      </c>
      <c r="G33" s="13">
        <v>14</v>
      </c>
      <c r="H33" s="17">
        <v>51511.91</v>
      </c>
      <c r="I33" s="17">
        <v>44182.37</v>
      </c>
      <c r="J33" s="13" t="s">
        <v>4</v>
      </c>
      <c r="K33" s="13" t="s">
        <v>4</v>
      </c>
      <c r="L33" s="17">
        <v>44182.37</v>
      </c>
      <c r="M33" s="13" t="s">
        <v>4</v>
      </c>
    </row>
    <row r="34" spans="1:13" ht="48" x14ac:dyDescent="0.25">
      <c r="A34" s="13">
        <v>29</v>
      </c>
      <c r="B34" s="13" t="s">
        <v>19</v>
      </c>
      <c r="C34" s="14" t="s">
        <v>60</v>
      </c>
      <c r="D34" s="15" t="s">
        <v>115</v>
      </c>
      <c r="E34" s="22" t="s">
        <v>116</v>
      </c>
      <c r="F34" s="13" t="s">
        <v>117</v>
      </c>
      <c r="G34" s="13">
        <v>14</v>
      </c>
      <c r="H34" s="17">
        <v>46593.09</v>
      </c>
      <c r="I34" s="17">
        <v>36177.769999999997</v>
      </c>
      <c r="J34" s="13" t="s">
        <v>4</v>
      </c>
      <c r="K34" s="13" t="s">
        <v>4</v>
      </c>
      <c r="L34" s="17">
        <v>36177.769999999997</v>
      </c>
      <c r="M34" s="13" t="s">
        <v>4</v>
      </c>
    </row>
    <row r="35" spans="1:13" ht="48" x14ac:dyDescent="0.25">
      <c r="A35" s="13">
        <v>30</v>
      </c>
      <c r="B35" s="13" t="s">
        <v>19</v>
      </c>
      <c r="C35" s="14" t="s">
        <v>84</v>
      </c>
      <c r="D35" s="15" t="s">
        <v>118</v>
      </c>
      <c r="E35" s="22" t="s">
        <v>119</v>
      </c>
      <c r="F35" s="13" t="s">
        <v>120</v>
      </c>
      <c r="G35" s="13">
        <v>14</v>
      </c>
      <c r="H35" s="17">
        <v>46593.09</v>
      </c>
      <c r="I35" s="17">
        <v>36177.769999999997</v>
      </c>
      <c r="J35" s="13" t="s">
        <v>4</v>
      </c>
      <c r="K35" s="13" t="s">
        <v>4</v>
      </c>
      <c r="L35" s="17">
        <v>36177.769999999997</v>
      </c>
      <c r="M35" s="13" t="s">
        <v>4</v>
      </c>
    </row>
    <row r="36" spans="1:13" ht="30.75" customHeight="1" x14ac:dyDescent="0.25">
      <c r="A36" s="35" t="s">
        <v>3</v>
      </c>
      <c r="B36" s="35"/>
      <c r="C36" s="35"/>
      <c r="D36" s="35"/>
      <c r="E36" s="35"/>
      <c r="F36" s="35"/>
      <c r="G36" s="23"/>
      <c r="H36" s="24">
        <f>SUM(H6:H35)</f>
        <v>5349705.18</v>
      </c>
      <c r="I36" s="24">
        <f>SUM(I6:I35)</f>
        <v>4265191.45</v>
      </c>
      <c r="J36" s="24" t="s">
        <v>4</v>
      </c>
      <c r="K36" s="24" t="s">
        <v>4</v>
      </c>
      <c r="L36" s="24">
        <f>SUM(L6:L35)</f>
        <v>4265191.45</v>
      </c>
      <c r="M36" s="25" t="s">
        <v>4</v>
      </c>
    </row>
    <row r="37" spans="1:13" x14ac:dyDescent="0.25">
      <c r="A37" s="1"/>
    </row>
    <row r="38" spans="1:13" ht="11.25" customHeight="1" x14ac:dyDescent="0.25">
      <c r="A38" s="9" t="s">
        <v>121</v>
      </c>
      <c r="B38" s="10"/>
      <c r="C38" s="10"/>
      <c r="D38" s="10"/>
      <c r="E38" s="10"/>
      <c r="F38" s="10"/>
      <c r="G38" s="10"/>
      <c r="H38" s="10"/>
      <c r="I38" s="11"/>
      <c r="J38" s="10"/>
      <c r="K38" s="11"/>
      <c r="L38" s="11"/>
      <c r="M38" s="10"/>
    </row>
    <row r="39" spans="1:13" ht="14.4" x14ac:dyDescent="0.25">
      <c r="A39" s="12" t="s">
        <v>122</v>
      </c>
      <c r="B39" s="33" t="s">
        <v>123</v>
      </c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</row>
    <row r="40" spans="1:13" ht="46.2" customHeight="1" x14ac:dyDescent="0.3">
      <c r="A40" s="28" t="s">
        <v>124</v>
      </c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</row>
    <row r="41" spans="1:13" ht="21.75" customHeight="1" x14ac:dyDescent="0.25">
      <c r="A41" s="26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</row>
    <row r="42" spans="1:13" ht="17.25" customHeight="1" x14ac:dyDescent="0.25">
      <c r="A42" s="26"/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</row>
    <row r="43" spans="1:13" ht="18" customHeight="1" x14ac:dyDescent="0.25">
      <c r="A43" s="26"/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</row>
    <row r="44" spans="1:13" ht="16.5" customHeight="1" x14ac:dyDescent="0.25">
      <c r="A44" s="26"/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</row>
    <row r="45" spans="1:13" ht="16.5" customHeight="1" x14ac:dyDescent="0.25">
      <c r="A45" s="26"/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</row>
    <row r="46" spans="1:13" x14ac:dyDescent="0.25">
      <c r="A46" s="26"/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</row>
    <row r="47" spans="1:13" ht="33" customHeight="1" x14ac:dyDescent="0.25">
      <c r="A47" s="26"/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</row>
    <row r="48" spans="1:13" x14ac:dyDescent="0.25">
      <c r="A48" s="26"/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</row>
    <row r="49" spans="1:13" x14ac:dyDescent="0.25">
      <c r="A49" s="26"/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</row>
    <row r="50" spans="1:13" x14ac:dyDescent="0.25">
      <c r="A50" s="26"/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</row>
    <row r="51" spans="1:13" ht="48.75" customHeight="1" x14ac:dyDescent="0.25">
      <c r="A51" s="26"/>
      <c r="B51" s="26"/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</row>
    <row r="52" spans="1:13" ht="30" customHeight="1" x14ac:dyDescent="0.25">
      <c r="A52" s="26"/>
      <c r="B52" s="26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</row>
    <row r="53" spans="1:13" x14ac:dyDescent="0.25">
      <c r="A53" s="26"/>
      <c r="B53" s="26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</row>
    <row r="54" spans="1:13" ht="18" x14ac:dyDescent="0.25">
      <c r="A54" s="6"/>
    </row>
    <row r="55" spans="1:13" x14ac:dyDescent="0.25">
      <c r="A55" s="7"/>
    </row>
    <row r="56" spans="1:13" x14ac:dyDescent="0.25">
      <c r="A56" s="8"/>
    </row>
    <row r="57" spans="1:13" x14ac:dyDescent="0.25">
      <c r="A57" s="8"/>
    </row>
  </sheetData>
  <mergeCells count="27">
    <mergeCell ref="J1:M1"/>
    <mergeCell ref="B39:M39"/>
    <mergeCell ref="C3:C4"/>
    <mergeCell ref="D3:D4"/>
    <mergeCell ref="E3:E4"/>
    <mergeCell ref="A36:F36"/>
    <mergeCell ref="A53:M53"/>
    <mergeCell ref="A50:M50"/>
    <mergeCell ref="A51:M51"/>
    <mergeCell ref="A47:M47"/>
    <mergeCell ref="A48:M48"/>
    <mergeCell ref="A49:M49"/>
    <mergeCell ref="A46:M46"/>
    <mergeCell ref="A2:M2"/>
    <mergeCell ref="A52:M52"/>
    <mergeCell ref="A40:M40"/>
    <mergeCell ref="A41:M41"/>
    <mergeCell ref="A42:M42"/>
    <mergeCell ref="A43:M43"/>
    <mergeCell ref="A44:M44"/>
    <mergeCell ref="A45:M45"/>
    <mergeCell ref="F3:F4"/>
    <mergeCell ref="G3:G4"/>
    <mergeCell ref="H3:H4"/>
    <mergeCell ref="I3:M3"/>
    <mergeCell ref="A3:A4"/>
    <mergeCell ref="B3:B4"/>
  </mergeCells>
  <phoneticPr fontId="2" type="noConversion"/>
  <conditionalFormatting sqref="E6:E8">
    <cfRule type="duplicateValues" dxfId="22" priority="22"/>
  </conditionalFormatting>
  <conditionalFormatting sqref="E9:E11">
    <cfRule type="duplicateValues" dxfId="21" priority="2"/>
  </conditionalFormatting>
  <conditionalFormatting sqref="E12:E17">
    <cfRule type="duplicateValues" dxfId="20" priority="1"/>
  </conditionalFormatting>
  <conditionalFormatting sqref="E18">
    <cfRule type="duplicateValues" dxfId="19" priority="14"/>
    <cfRule type="duplicateValues" dxfId="18" priority="15"/>
  </conditionalFormatting>
  <conditionalFormatting sqref="E19">
    <cfRule type="duplicateValues" dxfId="17" priority="7"/>
  </conditionalFormatting>
  <conditionalFormatting sqref="E20">
    <cfRule type="duplicateValues" dxfId="16" priority="18"/>
    <cfRule type="duplicateValues" dxfId="15" priority="19"/>
  </conditionalFormatting>
  <conditionalFormatting sqref="E22">
    <cfRule type="duplicateValues" dxfId="14" priority="12"/>
    <cfRule type="duplicateValues" dxfId="13" priority="13"/>
  </conditionalFormatting>
  <conditionalFormatting sqref="E23">
    <cfRule type="duplicateValues" dxfId="12" priority="10"/>
    <cfRule type="duplicateValues" dxfId="11" priority="11"/>
  </conditionalFormatting>
  <conditionalFormatting sqref="E24">
    <cfRule type="duplicateValues" dxfId="10" priority="16"/>
    <cfRule type="duplicateValues" dxfId="9" priority="17"/>
  </conditionalFormatting>
  <conditionalFormatting sqref="E26">
    <cfRule type="duplicateValues" dxfId="8" priority="8"/>
    <cfRule type="duplicateValues" dxfId="7" priority="9"/>
  </conditionalFormatting>
  <conditionalFormatting sqref="E27">
    <cfRule type="duplicateValues" dxfId="6" priority="20"/>
    <cfRule type="duplicateValues" dxfId="5" priority="21"/>
  </conditionalFormatting>
  <conditionalFormatting sqref="E29">
    <cfRule type="duplicateValues" dxfId="4" priority="5"/>
    <cfRule type="duplicateValues" dxfId="3" priority="6"/>
  </conditionalFormatting>
  <conditionalFormatting sqref="E30">
    <cfRule type="duplicateValues" dxfId="2" priority="3"/>
    <cfRule type="duplicateValues" dxfId="1" priority="4"/>
  </conditionalFormatting>
  <conditionalFormatting sqref="E31:E35">
    <cfRule type="duplicateValues" dxfId="0" priority="24"/>
  </conditionalFormatting>
  <pageMargins left="0.31496062992125984" right="0.31496062992125984" top="0.74803149606299213" bottom="0.74803149606299213" header="0.31496062992125984" footer="0.31496062992125984"/>
  <pageSetup paperSize="9" scale="68" fitToHeight="7" orientation="landscape" r:id="rId1"/>
  <rowBreaks count="1" manualBreakCount="1">
    <brk id="3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2026-05-20T06:38:31Z</dcterms:modified>
</cp:coreProperties>
</file>